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geissler\Documents\Home\Privat\b90gruene\Kreistag\Windenergie\"/>
    </mc:Choice>
  </mc:AlternateContent>
  <xr:revisionPtr revIDLastSave="0" documentId="8_{9C646B1A-A302-4284-930E-B2C3BA42C5AA}" xr6:coauthVersionLast="47" xr6:coauthVersionMax="47" xr10:uidLastSave="{00000000-0000-0000-0000-000000000000}"/>
  <bookViews>
    <workbookView xWindow="3090" yWindow="1155" windowWidth="20625" windowHeight="10935" xr2:uid="{06DB5086-A0E8-4963-A71C-CFF6BBB7C6A8}"/>
  </bookViews>
  <sheets>
    <sheet name="tabelle2" sheetId="2" r:id="rId1"/>
    <sheet name="Sheet1" sheetId="1" r:id="rId2"/>
  </sheets>
  <definedNames>
    <definedName name="ExternalData_1" localSheetId="0" hidden="1">tabelle2!$A$1:$G$43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19" i="2"/>
  <c r="D33" i="2"/>
  <c r="D14" i="2"/>
  <c r="D42" i="2"/>
  <c r="D23" i="2"/>
  <c r="D34" i="2"/>
  <c r="D25" i="2"/>
  <c r="D12" i="2"/>
  <c r="D43" i="2"/>
  <c r="D31" i="2"/>
  <c r="D26" i="2"/>
  <c r="D36" i="2"/>
  <c r="D11" i="2"/>
  <c r="D18" i="2"/>
  <c r="D38" i="2"/>
  <c r="D15" i="2"/>
  <c r="D9" i="2"/>
  <c r="D16" i="2"/>
  <c r="D30" i="2"/>
  <c r="D32" i="2"/>
  <c r="D35" i="2"/>
  <c r="D28" i="2"/>
  <c r="D27" i="2"/>
  <c r="D24" i="2"/>
  <c r="D17" i="2"/>
  <c r="D10" i="2"/>
  <c r="D40" i="2"/>
  <c r="D37" i="2"/>
  <c r="D21" i="2"/>
  <c r="D22" i="2"/>
  <c r="D39" i="2"/>
  <c r="D41" i="2"/>
  <c r="D29" i="2"/>
  <c r="D3" i="2"/>
  <c r="D8" i="2"/>
  <c r="D4" i="2"/>
  <c r="D6" i="2"/>
  <c r="D2" i="2"/>
  <c r="D7" i="2"/>
  <c r="D13" i="2"/>
  <c r="D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F119D0-4686-4C1B-B482-850C0A911914}" keepAlive="1" name="Query - tabelle2" description="Connection to the 'tabelle2' query in the workbook." type="5" refreshedVersion="8" background="1" saveData="1">
    <dbPr connection="Provider=Microsoft.Mashup.OleDb.1;Data Source=$Workbook$;Location=tabelle2;Extended Properties=&quot;&quot;" command="SELECT * FROM [tabelle2]"/>
  </connection>
</connections>
</file>

<file path=xl/sharedStrings.xml><?xml version="1.0" encoding="utf-8"?>
<sst xmlns="http://schemas.openxmlformats.org/spreadsheetml/2006/main" count="125" uniqueCount="84">
  <si>
    <t xml:space="preserve">Landkreis/Stadtkreis                </t>
  </si>
  <si>
    <t xml:space="preserve"> Fläche (km²) </t>
  </si>
  <si>
    <t xml:space="preserve"> PV Zubau 2024 (kW/Einwohner) </t>
  </si>
  <si>
    <t xml:space="preserve"> Bruttozubau (MW) </t>
  </si>
  <si>
    <t xml:space="preserve"> Einwohnerzahl </t>
  </si>
  <si>
    <t>Column1</t>
  </si>
  <si>
    <t xml:space="preserve">Alb-Donau-Kreis                     </t>
  </si>
  <si>
    <t xml:space="preserve"> 1.357,2      </t>
  </si>
  <si>
    <t/>
  </si>
  <si>
    <t xml:space="preserve">Landkreis Biberach                  </t>
  </si>
  <si>
    <t xml:space="preserve"> 1.409,7      </t>
  </si>
  <si>
    <t xml:space="preserve">Bodenseekreis                       </t>
  </si>
  <si>
    <t xml:space="preserve"> 664,8        </t>
  </si>
  <si>
    <t xml:space="preserve">Landkreis Böblingen                 </t>
  </si>
  <si>
    <t xml:space="preserve"> 617,8        </t>
  </si>
  <si>
    <t xml:space="preserve">Landkreis Breisgau-Hochschwarzwald  </t>
  </si>
  <si>
    <t xml:space="preserve"> 1.378,4      </t>
  </si>
  <si>
    <t xml:space="preserve">Landkreis Calw                      </t>
  </si>
  <si>
    <t xml:space="preserve"> 797,4        </t>
  </si>
  <si>
    <t xml:space="preserve">Landkreis Emmendingen               </t>
  </si>
  <si>
    <t xml:space="preserve"> 679,4        </t>
  </si>
  <si>
    <t xml:space="preserve">Enzkreis                            </t>
  </si>
  <si>
    <t xml:space="preserve"> 573,8        </t>
  </si>
  <si>
    <t xml:space="preserve">Landkreis Esslingen                 </t>
  </si>
  <si>
    <t xml:space="preserve"> 641,5        </t>
  </si>
  <si>
    <t xml:space="preserve">Landkreis Freudenstadt              </t>
  </si>
  <si>
    <t xml:space="preserve"> 870,6        </t>
  </si>
  <si>
    <t xml:space="preserve">Landkreis Göppingen                 </t>
  </si>
  <si>
    <t xml:space="preserve"> 642,3        </t>
  </si>
  <si>
    <t xml:space="preserve">Landkreis Heilbronn                 </t>
  </si>
  <si>
    <t xml:space="preserve"> 1.099,8      </t>
  </si>
  <si>
    <t xml:space="preserve">Hohenlohekreis                      </t>
  </si>
  <si>
    <t xml:space="preserve"> 776,7        </t>
  </si>
  <si>
    <t xml:space="preserve">Landkreis Karlsruhe                 </t>
  </si>
  <si>
    <t xml:space="preserve"> 1.084,9      </t>
  </si>
  <si>
    <t xml:space="preserve">Landkreis Konstanz                  </t>
  </si>
  <si>
    <t xml:space="preserve"> 817,9        </t>
  </si>
  <si>
    <t xml:space="preserve">Landkreis Lörrach                   </t>
  </si>
  <si>
    <t xml:space="preserve"> 806,8        </t>
  </si>
  <si>
    <t xml:space="preserve">Landkreis Ludwigsburg               </t>
  </si>
  <si>
    <t xml:space="preserve"> 687,2        </t>
  </si>
  <si>
    <t xml:space="preserve">Main-Tauber-Kreis                   </t>
  </si>
  <si>
    <t xml:space="preserve"> 1.321,4      </t>
  </si>
  <si>
    <t xml:space="preserve">Neckar-Odenwald-Kreis               </t>
  </si>
  <si>
    <t xml:space="preserve"> 1.126,3      </t>
  </si>
  <si>
    <t xml:space="preserve">Ortenaukreis                        </t>
  </si>
  <si>
    <t xml:space="preserve"> 1.840,0      </t>
  </si>
  <si>
    <t xml:space="preserve">Ostalbkreis                         </t>
  </si>
  <si>
    <t xml:space="preserve"> 1.511,5      </t>
  </si>
  <si>
    <t xml:space="preserve">Landkreis Rastatt                   </t>
  </si>
  <si>
    <t xml:space="preserve"> 738,8        </t>
  </si>
  <si>
    <t xml:space="preserve">Landkreis Ravensburg                </t>
  </si>
  <si>
    <t xml:space="preserve"> 1.631,9      </t>
  </si>
  <si>
    <t xml:space="preserve">Rems-Murr-Kreis                     </t>
  </si>
  <si>
    <t xml:space="preserve"> 858,1        </t>
  </si>
  <si>
    <t xml:space="preserve">Landkreis Reutlingen                </t>
  </si>
  <si>
    <t xml:space="preserve"> 1.094,4      </t>
  </si>
  <si>
    <t xml:space="preserve">Rhein-Neckar-Kreis                  </t>
  </si>
  <si>
    <t xml:space="preserve"> 1.062,7      </t>
  </si>
  <si>
    <t xml:space="preserve">Landkreis Rottweil                  </t>
  </si>
  <si>
    <t xml:space="preserve"> 769,4        </t>
  </si>
  <si>
    <t xml:space="preserve">Landkreis Schwäbisch Hall           </t>
  </si>
  <si>
    <t xml:space="preserve"> 1.484,8      </t>
  </si>
  <si>
    <t xml:space="preserve">Schwarzwald-Baar-Kreis              </t>
  </si>
  <si>
    <t xml:space="preserve"> 1.025,0      </t>
  </si>
  <si>
    <t xml:space="preserve">Landkreis Sigmaringen               </t>
  </si>
  <si>
    <t xml:space="preserve"> 1.204,4      </t>
  </si>
  <si>
    <t xml:space="preserve">Landkreis Tübingen                  </t>
  </si>
  <si>
    <t xml:space="preserve"> 519,2        </t>
  </si>
  <si>
    <t xml:space="preserve">Landkreis Tuttlingen                </t>
  </si>
  <si>
    <t xml:space="preserve"> 734,4        </t>
  </si>
  <si>
    <t xml:space="preserve">Landkreis Waldshut                 </t>
  </si>
  <si>
    <t xml:space="preserve"> 1.131,5      </t>
  </si>
  <si>
    <t xml:space="preserve">Landkreis Zollernalbkreis          </t>
  </si>
  <si>
    <t xml:space="preserve"> 917,0        </t>
  </si>
  <si>
    <t xml:space="preserve">Baden-Baden (Stadtkreis)            </t>
  </si>
  <si>
    <t xml:space="preserve">Freiburg im Breisgau (Stadtkreis)   </t>
  </si>
  <si>
    <t xml:space="preserve">Heidelberg (Stadtkreis)             </t>
  </si>
  <si>
    <t xml:space="preserve">Heilbronn (Stadtkreis)              </t>
  </si>
  <si>
    <t xml:space="preserve">Karlsruhe (Stadtkreis)              </t>
  </si>
  <si>
    <t xml:space="preserve">Mannheim (Stadtkreis)               </t>
  </si>
  <si>
    <t xml:space="preserve">Pforzheim (Stadtkreis)              </t>
  </si>
  <si>
    <t xml:space="preserve">Stuttgart (Stadtkreis)              </t>
  </si>
  <si>
    <t>PV Zubau 2024 (kW / qkm)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</si>
</sst>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2" borderId="0" xfId="0" applyNumberFormat="1" applyFill="1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2" borderId="0" xfId="0" applyNumberFormat="1" applyFill="1" applyAlignment="1">
      <alignment horizontal="right"/>
    </xf>
  </cellXfs>
  <cellStyles count="1">
    <cellStyle name="Normal" xfId="0" builtinId="0"/>
  </cellStyles>
  <dxfs count="4"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B554444-142B-44EE-9150-DE4ECC3C4ABB}" autoFormatId="16" applyNumberFormats="0" applyBorderFormats="0" applyFontFormats="0" applyPatternFormats="0" applyAlignmentFormats="0" applyWidthHeightFormats="0">
  <queryTableRefresh nextId="8">
    <queryTableFields count="7">
      <queryTableField id="1" name="Landkreis/Stadtkreis                " tableColumnId="1"/>
      <queryTableField id="2" name=" Fläche (km²) " tableColumnId="2"/>
      <queryTableField id="3" name=" PV Zubau 2024 (kW/Einwohner) " tableColumnId="3"/>
      <queryTableField id="7" dataBound="0" tableColumnId="7"/>
      <queryTableField id="4" name=" Bruttozubau (MW) " tableColumnId="4"/>
      <queryTableField id="5" name=" Einwohnerzahl " tableColumnId="5"/>
      <queryTableField id="6" name="Column1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B836C3-CF49-479F-A3F0-6155B06DBEB3}" name="tabelle2" displayName="tabelle2" ref="A1:G43" tableType="queryTable" totalsRowShown="0">
  <autoFilter ref="A1:G43" xr:uid="{ABB836C3-CF49-479F-A3F0-6155B06DBEB3}"/>
  <sortState xmlns:xlrd2="http://schemas.microsoft.com/office/spreadsheetml/2017/richdata2" ref="A2:G43">
    <sortCondition descending="1" ref="D1:D43"/>
  </sortState>
  <tableColumns count="7">
    <tableColumn id="1" xr3:uid="{D2A271F6-5B9D-4DB9-B116-8A602DFC4EF4}" uniqueName="1" name="Landkreis/Stadtkreis                " queryTableFieldId="1" dataDxfId="1"/>
    <tableColumn id="2" xr3:uid="{2FE4D769-4210-41B6-8600-365EA181B4BB}" uniqueName="2" name=" Fläche (km²) " queryTableFieldId="2" dataDxfId="0"/>
    <tableColumn id="3" xr3:uid="{C135929B-F829-48D7-8E94-2C30FCEDEC3C}" uniqueName="3" name=" PV Zubau 2024 (kW/Einwohner) " queryTableFieldId="3"/>
    <tableColumn id="7" xr3:uid="{8CFD2C20-CB5F-4DFB-971C-0BA849A94FBC}" uniqueName="7" name="PV Zubau 2024 (kW / qkm)" queryTableFieldId="7" dataDxfId="2">
      <calculatedColumnFormula>1000*E2/B2</calculatedColumnFormula>
    </tableColumn>
    <tableColumn id="4" xr3:uid="{15752274-027F-4B51-B2AC-0CAE704A990D}" uniqueName="4" name=" Bruttozubau (MW) " queryTableFieldId="4"/>
    <tableColumn id="5" xr3:uid="{062EA9DA-3ED7-4380-A0BB-7767C8FFD16B}" uniqueName="5" name=" Einwohnerzahl " queryTableFieldId="5"/>
    <tableColumn id="6" xr3:uid="{0621B710-7488-48D9-844F-597D300011BA}" uniqueName="6" name="Column1" queryTableFieldId="6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3544-8061-455E-813A-9584E273225A}">
  <dimension ref="A1:G43"/>
  <sheetViews>
    <sheetView tabSelected="1" workbookViewId="0">
      <selection activeCell="B1" sqref="B1:B1048576"/>
    </sheetView>
  </sheetViews>
  <sheetFormatPr defaultRowHeight="15" x14ac:dyDescent="0.25"/>
  <cols>
    <col min="1" max="1" width="36.28515625" bestFit="1" customWidth="1"/>
    <col min="2" max="2" width="15.42578125" style="4" bestFit="1" customWidth="1"/>
    <col min="3" max="3" width="32.42578125" bestFit="1" customWidth="1"/>
    <col min="4" max="4" width="32.42578125" customWidth="1"/>
    <col min="5" max="5" width="20.5703125" bestFit="1" customWidth="1"/>
    <col min="6" max="6" width="17.42578125" bestFit="1" customWidth="1"/>
    <col min="7" max="7" width="11.42578125" bestFit="1" customWidth="1"/>
  </cols>
  <sheetData>
    <row r="1" spans="1:7" x14ac:dyDescent="0.25">
      <c r="A1" t="s">
        <v>0</v>
      </c>
      <c r="B1" s="4" t="s">
        <v>1</v>
      </c>
      <c r="C1" t="s">
        <v>2</v>
      </c>
      <c r="D1" t="s">
        <v>83</v>
      </c>
      <c r="E1" t="s">
        <v>3</v>
      </c>
      <c r="F1" t="s">
        <v>4</v>
      </c>
      <c r="G1" t="s">
        <v>5</v>
      </c>
    </row>
    <row r="2" spans="1:7" x14ac:dyDescent="0.25">
      <c r="A2" s="1" t="s">
        <v>79</v>
      </c>
      <c r="B2" s="5">
        <v>17.341999999999999</v>
      </c>
      <c r="C2">
        <v>8.74616E-2</v>
      </c>
      <c r="D2">
        <f>1000*E2/B2</f>
        <v>1556.9138507669243</v>
      </c>
      <c r="E2">
        <v>27</v>
      </c>
      <c r="F2">
        <v>308707</v>
      </c>
      <c r="G2" s="1" t="s">
        <v>8</v>
      </c>
    </row>
    <row r="3" spans="1:7" x14ac:dyDescent="0.25">
      <c r="A3" s="1" t="s">
        <v>75</v>
      </c>
      <c r="B3" s="5">
        <v>14.019</v>
      </c>
      <c r="C3">
        <v>8.7680800000000003E-2</v>
      </c>
      <c r="D3">
        <f>1000*E3/B3</f>
        <v>356.65882017262288</v>
      </c>
      <c r="E3">
        <v>5</v>
      </c>
      <c r="F3">
        <v>57025</v>
      </c>
      <c r="G3" s="1" t="s">
        <v>8</v>
      </c>
    </row>
    <row r="4" spans="1:7" x14ac:dyDescent="0.25">
      <c r="A4" s="1" t="s">
        <v>77</v>
      </c>
      <c r="B4" s="5">
        <v>108.83</v>
      </c>
      <c r="C4">
        <v>0.1946686</v>
      </c>
      <c r="D4">
        <f>1000*E4/B4</f>
        <v>284.84792796104017</v>
      </c>
      <c r="E4">
        <v>31</v>
      </c>
      <c r="F4">
        <v>159245</v>
      </c>
      <c r="G4" s="1" t="s">
        <v>8</v>
      </c>
    </row>
    <row r="5" spans="1:7" x14ac:dyDescent="0.25">
      <c r="A5" s="1" t="s">
        <v>82</v>
      </c>
      <c r="B5" s="5">
        <v>207.4</v>
      </c>
      <c r="C5">
        <v>4.2663100000000002E-2</v>
      </c>
      <c r="D5">
        <f>1000*E5/B5</f>
        <v>130.18322082931533</v>
      </c>
      <c r="E5">
        <v>27</v>
      </c>
      <c r="F5">
        <v>632865</v>
      </c>
      <c r="G5" s="1" t="s">
        <v>8</v>
      </c>
    </row>
    <row r="6" spans="1:7" x14ac:dyDescent="0.25">
      <c r="A6" s="1" t="s">
        <v>78</v>
      </c>
      <c r="B6" s="5">
        <v>99.88</v>
      </c>
      <c r="C6">
        <v>0.1012982</v>
      </c>
      <c r="D6">
        <f>1000*E6/B6</f>
        <v>130.15618742490989</v>
      </c>
      <c r="E6">
        <v>13</v>
      </c>
      <c r="F6">
        <v>128334</v>
      </c>
      <c r="G6" s="1" t="s">
        <v>8</v>
      </c>
    </row>
    <row r="7" spans="1:7" x14ac:dyDescent="0.25">
      <c r="A7" s="1" t="s">
        <v>80</v>
      </c>
      <c r="B7" s="5">
        <v>145</v>
      </c>
      <c r="C7">
        <v>5.7042500000000003E-2</v>
      </c>
      <c r="D7">
        <f>1000*E7/B7</f>
        <v>124.13793103448276</v>
      </c>
      <c r="E7">
        <v>18</v>
      </c>
      <c r="F7">
        <v>315554</v>
      </c>
      <c r="G7" s="1" t="s">
        <v>8</v>
      </c>
    </row>
    <row r="8" spans="1:7" x14ac:dyDescent="0.25">
      <c r="A8" s="1" t="s">
        <v>76</v>
      </c>
      <c r="B8" s="5">
        <v>153.04</v>
      </c>
      <c r="C8">
        <v>7.1991200000000005E-2</v>
      </c>
      <c r="D8">
        <f>1000*E8/B8</f>
        <v>111.08207004704653</v>
      </c>
      <c r="E8">
        <v>17</v>
      </c>
      <c r="F8">
        <v>236140</v>
      </c>
      <c r="G8" s="1" t="s">
        <v>8</v>
      </c>
    </row>
    <row r="9" spans="1:7" x14ac:dyDescent="0.25">
      <c r="A9" s="1" t="s">
        <v>41</v>
      </c>
      <c r="B9" s="5" t="s">
        <v>42</v>
      </c>
      <c r="C9">
        <v>0.93509960000000003</v>
      </c>
      <c r="D9">
        <f>1000*E9/B9</f>
        <v>95.353413046768566</v>
      </c>
      <c r="E9">
        <v>126</v>
      </c>
      <c r="F9">
        <v>134745</v>
      </c>
      <c r="G9" s="1" t="s">
        <v>8</v>
      </c>
    </row>
    <row r="10" spans="1:7" x14ac:dyDescent="0.25">
      <c r="A10" s="1" t="s">
        <v>59</v>
      </c>
      <c r="B10" s="5" t="s">
        <v>60</v>
      </c>
      <c r="C10">
        <v>0.4909077</v>
      </c>
      <c r="D10">
        <f>1000*E10/B10</f>
        <v>90.979984403431246</v>
      </c>
      <c r="E10">
        <v>70</v>
      </c>
      <c r="F10">
        <v>142593</v>
      </c>
      <c r="G10" s="1" t="s">
        <v>8</v>
      </c>
    </row>
    <row r="11" spans="1:7" x14ac:dyDescent="0.25">
      <c r="A11" s="1" t="s">
        <v>33</v>
      </c>
      <c r="B11" s="5" t="s">
        <v>34</v>
      </c>
      <c r="C11">
        <v>0.2115409</v>
      </c>
      <c r="D11">
        <f>1000*E11/B11</f>
        <v>88.487418195225359</v>
      </c>
      <c r="E11">
        <v>96</v>
      </c>
      <c r="F11">
        <v>453813</v>
      </c>
      <c r="G11" s="1" t="s">
        <v>8</v>
      </c>
    </row>
    <row r="12" spans="1:7" x14ac:dyDescent="0.25">
      <c r="A12" s="1" t="s">
        <v>23</v>
      </c>
      <c r="B12" s="5" t="s">
        <v>24</v>
      </c>
      <c r="C12">
        <v>9.8107100000000003E-2</v>
      </c>
      <c r="D12">
        <f>1000*E12/B12</f>
        <v>82.61886204208885</v>
      </c>
      <c r="E12">
        <v>53</v>
      </c>
      <c r="F12">
        <v>540226</v>
      </c>
      <c r="G12" s="1" t="s">
        <v>8</v>
      </c>
    </row>
    <row r="13" spans="1:7" x14ac:dyDescent="0.25">
      <c r="A13" s="1" t="s">
        <v>81</v>
      </c>
      <c r="B13" s="5">
        <v>98.03</v>
      </c>
      <c r="C13">
        <v>6.2573799999999999E-2</v>
      </c>
      <c r="D13">
        <f>1000*E13/B13</f>
        <v>81.607671121085374</v>
      </c>
      <c r="E13">
        <v>8</v>
      </c>
      <c r="F13">
        <v>127849</v>
      </c>
      <c r="G13" s="1" t="s">
        <v>8</v>
      </c>
    </row>
    <row r="14" spans="1:7" x14ac:dyDescent="0.25">
      <c r="A14" s="1" t="s">
        <v>13</v>
      </c>
      <c r="B14" s="5" t="s">
        <v>14</v>
      </c>
      <c r="C14">
        <v>0.1133218</v>
      </c>
      <c r="D14">
        <f>1000*E14/B14</f>
        <v>79.313693752023312</v>
      </c>
      <c r="E14">
        <v>49</v>
      </c>
      <c r="F14">
        <v>432397</v>
      </c>
      <c r="G14" s="1" t="s">
        <v>8</v>
      </c>
    </row>
    <row r="15" spans="1:7" x14ac:dyDescent="0.25">
      <c r="A15" s="1" t="s">
        <v>39</v>
      </c>
      <c r="B15" s="5" t="s">
        <v>40</v>
      </c>
      <c r="C15">
        <v>9.7994600000000001E-2</v>
      </c>
      <c r="D15">
        <f>1000*E15/B15</f>
        <v>78.579743888242135</v>
      </c>
      <c r="E15">
        <v>54</v>
      </c>
      <c r="F15">
        <v>551051</v>
      </c>
      <c r="G15" s="1" t="s">
        <v>8</v>
      </c>
    </row>
    <row r="16" spans="1:7" x14ac:dyDescent="0.25">
      <c r="A16" s="1" t="s">
        <v>43</v>
      </c>
      <c r="B16" s="5" t="s">
        <v>44</v>
      </c>
      <c r="C16">
        <v>0.59109370000000006</v>
      </c>
      <c r="D16">
        <f>1000*E16/B16</f>
        <v>76.356210601083191</v>
      </c>
      <c r="E16">
        <v>86</v>
      </c>
      <c r="F16">
        <v>145493</v>
      </c>
      <c r="G16" s="1" t="s">
        <v>8</v>
      </c>
    </row>
    <row r="17" spans="1:7" x14ac:dyDescent="0.25">
      <c r="A17" s="2" t="s">
        <v>57</v>
      </c>
      <c r="B17" s="6" t="s">
        <v>58</v>
      </c>
      <c r="C17" s="3">
        <v>0.14405280000000001</v>
      </c>
      <c r="D17" s="3">
        <f>1000*E17/B17</f>
        <v>75.279947304036881</v>
      </c>
      <c r="E17" s="3">
        <v>80</v>
      </c>
      <c r="F17" s="3">
        <v>555352</v>
      </c>
      <c r="G17" s="2" t="s">
        <v>8</v>
      </c>
    </row>
    <row r="18" spans="1:7" x14ac:dyDescent="0.25">
      <c r="A18" s="1" t="s">
        <v>35</v>
      </c>
      <c r="B18" s="5" t="s">
        <v>36</v>
      </c>
      <c r="C18">
        <v>0.2050805</v>
      </c>
      <c r="D18">
        <f>1000*E18/B18</f>
        <v>73.358601296001964</v>
      </c>
      <c r="E18">
        <v>60</v>
      </c>
      <c r="F18">
        <v>292568</v>
      </c>
      <c r="G18" s="1" t="s">
        <v>8</v>
      </c>
    </row>
    <row r="19" spans="1:7" x14ac:dyDescent="0.25">
      <c r="A19" s="1" t="s">
        <v>9</v>
      </c>
      <c r="B19" s="5" t="s">
        <v>10</v>
      </c>
      <c r="C19">
        <v>0.48907329999999999</v>
      </c>
      <c r="D19">
        <f>1000*E19/B19</f>
        <v>71.646449599205496</v>
      </c>
      <c r="E19">
        <v>101</v>
      </c>
      <c r="F19">
        <v>206513</v>
      </c>
      <c r="G19" s="1" t="s">
        <v>8</v>
      </c>
    </row>
    <row r="20" spans="1:7" x14ac:dyDescent="0.25">
      <c r="A20" s="1" t="s">
        <v>6</v>
      </c>
      <c r="B20" s="5" t="s">
        <v>7</v>
      </c>
      <c r="C20">
        <v>0.46919139999999998</v>
      </c>
      <c r="D20">
        <f>1000*E20/B20</f>
        <v>69.997052755673437</v>
      </c>
      <c r="E20">
        <v>95</v>
      </c>
      <c r="F20">
        <v>202476</v>
      </c>
      <c r="G20" s="1" t="s">
        <v>8</v>
      </c>
    </row>
    <row r="21" spans="1:7" x14ac:dyDescent="0.25">
      <c r="A21" s="1" t="s">
        <v>65</v>
      </c>
      <c r="B21" s="5" t="s">
        <v>66</v>
      </c>
      <c r="C21">
        <v>0.59681450000000003</v>
      </c>
      <c r="D21">
        <f>1000*E21/B21</f>
        <v>66.423115244104949</v>
      </c>
      <c r="E21">
        <v>80</v>
      </c>
      <c r="F21">
        <v>134045</v>
      </c>
      <c r="G21" s="1" t="s">
        <v>8</v>
      </c>
    </row>
    <row r="22" spans="1:7" x14ac:dyDescent="0.25">
      <c r="A22" s="1" t="s">
        <v>67</v>
      </c>
      <c r="B22" s="5" t="s">
        <v>68</v>
      </c>
      <c r="C22">
        <v>0.14604619999999999</v>
      </c>
      <c r="D22">
        <f>1000*E22/B22</f>
        <v>65.485362095531585</v>
      </c>
      <c r="E22">
        <v>34</v>
      </c>
      <c r="F22">
        <v>232803</v>
      </c>
      <c r="G22" s="1" t="s">
        <v>8</v>
      </c>
    </row>
    <row r="23" spans="1:7" x14ac:dyDescent="0.25">
      <c r="A23" s="1" t="s">
        <v>17</v>
      </c>
      <c r="B23" s="5" t="s">
        <v>18</v>
      </c>
      <c r="C23">
        <v>0.31930639999999999</v>
      </c>
      <c r="D23">
        <f>1000*E23/B23</f>
        <v>65.211938801103585</v>
      </c>
      <c r="E23">
        <v>52</v>
      </c>
      <c r="F23">
        <v>162853</v>
      </c>
      <c r="G23" s="1" t="s">
        <v>8</v>
      </c>
    </row>
    <row r="24" spans="1:7" x14ac:dyDescent="0.25">
      <c r="A24" s="1" t="s">
        <v>55</v>
      </c>
      <c r="B24" s="5" t="s">
        <v>56</v>
      </c>
      <c r="C24">
        <v>0.2365476</v>
      </c>
      <c r="D24">
        <f>1000*E24/B24</f>
        <v>63.048245614035082</v>
      </c>
      <c r="E24">
        <v>69</v>
      </c>
      <c r="F24">
        <v>291696</v>
      </c>
      <c r="G24" s="1" t="s">
        <v>8</v>
      </c>
    </row>
    <row r="25" spans="1:7" x14ac:dyDescent="0.25">
      <c r="A25" s="1" t="s">
        <v>21</v>
      </c>
      <c r="B25" s="5" t="s">
        <v>22</v>
      </c>
      <c r="C25">
        <v>0.17280880000000001</v>
      </c>
      <c r="D25">
        <f>1000*E25/B25</f>
        <v>60.996863018473341</v>
      </c>
      <c r="E25">
        <v>35</v>
      </c>
      <c r="F25">
        <v>202536</v>
      </c>
      <c r="G25" s="1" t="s">
        <v>8</v>
      </c>
    </row>
    <row r="26" spans="1:7" x14ac:dyDescent="0.25">
      <c r="A26" s="1" t="s">
        <v>29</v>
      </c>
      <c r="B26" s="5" t="s">
        <v>30</v>
      </c>
      <c r="C26">
        <v>0.17832729999999999</v>
      </c>
      <c r="D26">
        <f>1000*E26/B26</f>
        <v>57.283142389525374</v>
      </c>
      <c r="E26">
        <v>63</v>
      </c>
      <c r="F26">
        <v>353283</v>
      </c>
      <c r="G26" s="1" t="s">
        <v>8</v>
      </c>
    </row>
    <row r="27" spans="1:7" s="3" customFormat="1" x14ac:dyDescent="0.25">
      <c r="A27" s="1" t="s">
        <v>53</v>
      </c>
      <c r="B27" s="5" t="s">
        <v>54</v>
      </c>
      <c r="C27">
        <v>0.1086255</v>
      </c>
      <c r="D27">
        <f>1000*E27/B27</f>
        <v>55.937536417666934</v>
      </c>
      <c r="E27">
        <v>48</v>
      </c>
      <c r="F27">
        <v>441885</v>
      </c>
      <c r="G27" s="1" t="s">
        <v>8</v>
      </c>
    </row>
    <row r="28" spans="1:7" x14ac:dyDescent="0.25">
      <c r="A28" s="1" t="s">
        <v>51</v>
      </c>
      <c r="B28" s="5" t="s">
        <v>52</v>
      </c>
      <c r="C28">
        <v>0.31281039999999999</v>
      </c>
      <c r="D28">
        <f>1000*E28/B28</f>
        <v>55.76322078558735</v>
      </c>
      <c r="E28">
        <v>91</v>
      </c>
      <c r="F28">
        <v>290911</v>
      </c>
      <c r="G28" s="1" t="s">
        <v>8</v>
      </c>
    </row>
    <row r="29" spans="1:7" x14ac:dyDescent="0.25">
      <c r="A29" s="1" t="s">
        <v>73</v>
      </c>
      <c r="B29" s="5" t="s">
        <v>74</v>
      </c>
      <c r="C29">
        <v>0.2328771</v>
      </c>
      <c r="D29">
        <f>1000*E29/B29</f>
        <v>49.07306434023991</v>
      </c>
      <c r="E29">
        <v>45</v>
      </c>
      <c r="F29">
        <v>193235</v>
      </c>
      <c r="G29" s="1" t="s">
        <v>8</v>
      </c>
    </row>
    <row r="30" spans="1:7" x14ac:dyDescent="0.25">
      <c r="A30" s="1" t="s">
        <v>45</v>
      </c>
      <c r="B30" s="5" t="s">
        <v>46</v>
      </c>
      <c r="C30">
        <v>0.1957709</v>
      </c>
      <c r="D30">
        <f>1000*E30/B30</f>
        <v>48.369565217391305</v>
      </c>
      <c r="E30">
        <v>89</v>
      </c>
      <c r="F30">
        <v>454613</v>
      </c>
      <c r="G30" s="1" t="s">
        <v>8</v>
      </c>
    </row>
    <row r="31" spans="1:7" x14ac:dyDescent="0.25">
      <c r="A31" s="1" t="s">
        <v>27</v>
      </c>
      <c r="B31" s="5" t="s">
        <v>28</v>
      </c>
      <c r="C31">
        <v>0.1183852</v>
      </c>
      <c r="D31">
        <f>1000*E31/B31</f>
        <v>48.264051066479844</v>
      </c>
      <c r="E31">
        <v>31</v>
      </c>
      <c r="F31">
        <v>261857</v>
      </c>
      <c r="G31" s="1" t="s">
        <v>8</v>
      </c>
    </row>
    <row r="32" spans="1:7" x14ac:dyDescent="0.25">
      <c r="A32" s="1" t="s">
        <v>47</v>
      </c>
      <c r="B32" s="5" t="s">
        <v>48</v>
      </c>
      <c r="C32">
        <v>0.22525980000000001</v>
      </c>
      <c r="D32">
        <f>1000*E32/B32</f>
        <v>47.63479986768111</v>
      </c>
      <c r="E32">
        <v>72</v>
      </c>
      <c r="F32">
        <v>319631</v>
      </c>
      <c r="G32" s="1" t="s">
        <v>8</v>
      </c>
    </row>
    <row r="33" spans="1:7" x14ac:dyDescent="0.25">
      <c r="A33" s="1" t="s">
        <v>11</v>
      </c>
      <c r="B33" s="5" t="s">
        <v>12</v>
      </c>
      <c r="C33">
        <v>0.13919319999999999</v>
      </c>
      <c r="D33">
        <f>1000*E33/B33</f>
        <v>46.63056558363418</v>
      </c>
      <c r="E33">
        <v>31</v>
      </c>
      <c r="F33">
        <v>222712</v>
      </c>
      <c r="G33" s="1" t="s">
        <v>8</v>
      </c>
    </row>
    <row r="34" spans="1:7" x14ac:dyDescent="0.25">
      <c r="A34" s="1" t="s">
        <v>19</v>
      </c>
      <c r="B34" s="5" t="s">
        <v>20</v>
      </c>
      <c r="C34">
        <v>0.1812908</v>
      </c>
      <c r="D34">
        <f>1000*E34/B34</f>
        <v>45.628495731527821</v>
      </c>
      <c r="E34">
        <v>31</v>
      </c>
      <c r="F34">
        <v>170996</v>
      </c>
      <c r="G34" s="1" t="s">
        <v>8</v>
      </c>
    </row>
    <row r="35" spans="1:7" x14ac:dyDescent="0.25">
      <c r="A35" s="1" t="s">
        <v>49</v>
      </c>
      <c r="B35" s="5" t="s">
        <v>50</v>
      </c>
      <c r="C35">
        <v>0.1404369</v>
      </c>
      <c r="D35">
        <f>1000*E35/B35</f>
        <v>44.667027612344341</v>
      </c>
      <c r="E35">
        <v>33</v>
      </c>
      <c r="F35">
        <v>234981</v>
      </c>
      <c r="G35" s="1" t="s">
        <v>8</v>
      </c>
    </row>
    <row r="36" spans="1:7" x14ac:dyDescent="0.25">
      <c r="A36" s="1" t="s">
        <v>31</v>
      </c>
      <c r="B36" s="5" t="s">
        <v>32</v>
      </c>
      <c r="C36">
        <v>0.26072669999999998</v>
      </c>
      <c r="D36">
        <f>1000*E36/B36</f>
        <v>38.624951718810351</v>
      </c>
      <c r="E36">
        <v>30</v>
      </c>
      <c r="F36">
        <v>115063</v>
      </c>
      <c r="G36" s="1" t="s">
        <v>8</v>
      </c>
    </row>
    <row r="37" spans="1:7" x14ac:dyDescent="0.25">
      <c r="A37" s="1" t="s">
        <v>63</v>
      </c>
      <c r="B37" s="5" t="s">
        <v>64</v>
      </c>
      <c r="C37">
        <v>0.1795737</v>
      </c>
      <c r="D37">
        <f>1000*E37/B37</f>
        <v>38.048780487804876</v>
      </c>
      <c r="E37">
        <v>39</v>
      </c>
      <c r="F37">
        <v>217181</v>
      </c>
      <c r="G37" s="1" t="s">
        <v>8</v>
      </c>
    </row>
    <row r="38" spans="1:7" x14ac:dyDescent="0.25">
      <c r="A38" s="1" t="s">
        <v>37</v>
      </c>
      <c r="B38" s="5" t="s">
        <v>38</v>
      </c>
      <c r="C38">
        <v>0.12444910000000001</v>
      </c>
      <c r="D38">
        <f>1000*E38/B38</f>
        <v>35.944471988101142</v>
      </c>
      <c r="E38">
        <v>29</v>
      </c>
      <c r="F38">
        <v>233027</v>
      </c>
      <c r="G38" s="1" t="s">
        <v>8</v>
      </c>
    </row>
    <row r="39" spans="1:7" x14ac:dyDescent="0.25">
      <c r="A39" s="1" t="s">
        <v>69</v>
      </c>
      <c r="B39" s="5" t="s">
        <v>70</v>
      </c>
      <c r="C39">
        <v>0.1794452</v>
      </c>
      <c r="D39">
        <f>1000*E39/B39</f>
        <v>35.403050108932462</v>
      </c>
      <c r="E39">
        <v>26</v>
      </c>
      <c r="F39">
        <v>144891</v>
      </c>
      <c r="G39" s="1" t="s">
        <v>8</v>
      </c>
    </row>
    <row r="40" spans="1:7" x14ac:dyDescent="0.25">
      <c r="A40" s="1" t="s">
        <v>61</v>
      </c>
      <c r="B40" s="5" t="s">
        <v>62</v>
      </c>
      <c r="C40">
        <v>0.25636730000000002</v>
      </c>
      <c r="D40">
        <f>1000*E40/B40</f>
        <v>35.021551724137929</v>
      </c>
      <c r="E40">
        <v>52</v>
      </c>
      <c r="F40">
        <v>202834</v>
      </c>
      <c r="G40" s="1" t="s">
        <v>8</v>
      </c>
    </row>
    <row r="41" spans="1:7" x14ac:dyDescent="0.25">
      <c r="A41" s="1" t="s">
        <v>71</v>
      </c>
      <c r="B41" s="5" t="s">
        <v>72</v>
      </c>
      <c r="C41">
        <v>0.2248357</v>
      </c>
      <c r="D41">
        <f>1000*E41/B41</f>
        <v>34.467520989836501</v>
      </c>
      <c r="E41">
        <v>39</v>
      </c>
      <c r="F41">
        <v>173460</v>
      </c>
      <c r="G41" s="1" t="s">
        <v>8</v>
      </c>
    </row>
    <row r="42" spans="1:7" x14ac:dyDescent="0.25">
      <c r="A42" s="1" t="s">
        <v>15</v>
      </c>
      <c r="B42" s="5" t="s">
        <v>16</v>
      </c>
      <c r="C42">
        <v>0.16669880000000001</v>
      </c>
      <c r="D42">
        <f>1000*E42/B42</f>
        <v>32.646546720835751</v>
      </c>
      <c r="E42">
        <v>45</v>
      </c>
      <c r="F42">
        <v>269948</v>
      </c>
      <c r="G42" s="1" t="s">
        <v>8</v>
      </c>
    </row>
    <row r="43" spans="1:7" x14ac:dyDescent="0.25">
      <c r="A43" s="1" t="s">
        <v>25</v>
      </c>
      <c r="B43" s="5" t="s">
        <v>26</v>
      </c>
      <c r="C43">
        <v>0.20633190000000001</v>
      </c>
      <c r="D43">
        <f>1000*E43/B43</f>
        <v>28.715828164484265</v>
      </c>
      <c r="E43">
        <v>25</v>
      </c>
      <c r="F43">
        <v>121164</v>
      </c>
      <c r="G43" s="1" t="s">
        <v>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5380-E5F6-4D12-85E4-19B5A38F75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9D9568-9742-4CB8-ABBF-7DB92DC3BA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tabelle2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Geissler</dc:creator>
  <cp:lastModifiedBy>Stefan Geissler</cp:lastModifiedBy>
  <dcterms:created xsi:type="dcterms:W3CDTF">2025-02-24T11:42:10Z</dcterms:created>
  <dcterms:modified xsi:type="dcterms:W3CDTF">2025-02-24T11:53:13Z</dcterms:modified>
</cp:coreProperties>
</file>